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130"/>
  </bookViews>
  <sheets>
    <sheet name="综合评分法评标情况一览表" sheetId="5" r:id="rId1"/>
  </sheets>
  <calcPr calcId="144525" iterate="1" iterateCount="100" iterateDelta="0.001"/>
</workbook>
</file>

<file path=xl/sharedStrings.xml><?xml version="1.0" encoding="utf-8"?>
<sst xmlns="http://schemas.openxmlformats.org/spreadsheetml/2006/main" count="45" uniqueCount="33">
  <si>
    <t>评标情况一览表</t>
  </si>
  <si>
    <t>招标项目名称：中国邮政储蓄银行合肥基地（四期）建设项目设计                招标项目编号：2022DFWBZ02338/GN2022-08-5662</t>
  </si>
  <si>
    <t>序号</t>
  </si>
  <si>
    <t>投标单位</t>
  </si>
  <si>
    <t>投标报价（元）</t>
  </si>
  <si>
    <t>商务及技术文件初步评审
通过/不通过</t>
  </si>
  <si>
    <t>报价文件
初步评审
通过/不通过</t>
  </si>
  <si>
    <t>各评委技术文件详细评审</t>
  </si>
  <si>
    <t>技术文件详细评审得分</t>
  </si>
  <si>
    <t>商务文件详细评审得分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</si>
  <si>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</si>
  <si>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</si>
  <si>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</si>
  <si>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</si>
  <si>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</si>
  <si>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</si>
  <si>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</si>
  <si>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</si>
  <si>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</si>
  <si>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</si>
  <si>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中国中元国际工程有限公司</t>
  </si>
  <si>
    <t>通过</t>
  </si>
  <si>
    <t>第二中标候选人</t>
  </si>
  <si>
    <t>安徽省城建设计研究总院股份有限公司</t>
  </si>
  <si>
    <t>机械工业第六设计研究院有限公司</t>
  </si>
  <si>
    <t>中国建筑科学研究院有限公司</t>
  </si>
  <si>
    <t>西安建筑科技大学设计研究总院有限公司</t>
  </si>
  <si>
    <t>安徽省建筑设计研究总院股份有限公司</t>
  </si>
  <si>
    <t>第一中标候选人</t>
  </si>
  <si>
    <t>安徽建工集团股份有限公司</t>
  </si>
  <si>
    <t>不通过，资格评审不通过</t>
  </si>
  <si>
    <t>安徽省城乡规划设计研究院有限公司</t>
  </si>
  <si>
    <r>
      <rPr>
        <sz val="14"/>
        <color theme="1"/>
        <rFont val="宋体"/>
        <charset val="134"/>
        <scheme val="minor"/>
      </rPr>
      <t xml:space="preserve">本项目在投标截止时间后系统成功接收投标文件的投标人总数为 </t>
    </r>
    <r>
      <rPr>
        <u/>
        <sz val="14"/>
        <color theme="1"/>
        <rFont val="宋体"/>
        <charset val="134"/>
        <scheme val="minor"/>
      </rPr>
      <t>8家，K=0.98；</t>
    </r>
    <r>
      <rPr>
        <sz val="14"/>
        <color theme="1"/>
        <rFont val="宋体"/>
        <charset val="134"/>
        <scheme val="minor"/>
      </rPr>
      <t>，评标基准价为8513953.595元</t>
    </r>
    <r>
      <rPr>
        <sz val="14"/>
        <color theme="1"/>
        <rFont val="宋体"/>
        <charset val="134"/>
        <scheme val="minor"/>
      </rPr>
      <t xml:space="preserve">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</si>
</sst>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333333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6" borderId="15" applyNumberFormat="0" applyAlignment="0" applyProtection="0">
      <alignment vertical="center"/>
    </xf>
    <xf numFmtId="0" fontId="19" fillId="16" borderId="14" applyNumberFormat="0" applyAlignment="0" applyProtection="0">
      <alignment vertical="center"/>
    </xf>
    <xf numFmtId="0" fontId="15" fillId="20" borderId="1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R14"/>
  <sheetViews>
    <sheetView tabSelected="1" zoomScale="70" zoomScaleNormal="70" zoomScaleSheetLayoutView="90" topLeftCell="A4" workbookViewId="0">
      <selection activeCell="O10" sqref="O10"/>
    </sheetView>
  </sheetViews>
  <sheetFormatPr defaultColWidth="9" defaultRowHeight="14"/>
  <cols>
    <col min="1" max="1" width="6.25454545454545" customWidth="1"/>
    <col min="2" max="2" width="42.8727272727273" customWidth="1"/>
    <col min="3" max="3" width="16.1272727272727" customWidth="1"/>
    <col min="4" max="4" width="18.2545454545455" customWidth="1"/>
    <col min="5" max="5" width="12.6272727272727" customWidth="1"/>
    <col min="6" max="12" width="7.5" style="3" customWidth="1"/>
    <col min="13" max="14" width="9.62727272727273" style="3" customWidth="1"/>
    <col min="15" max="15" width="9.5" customWidth="1"/>
    <col min="16" max="16" width="1" hidden="1" customWidth="1"/>
    <col min="17" max="17" width="9.62727272727273" customWidth="1"/>
    <col min="18" max="18" width="16.1272727272727" customWidth="1"/>
  </cols>
  <sheetData>
    <row r="1" ht="39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35.2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33" customHeight="1" spans="1:18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  <c r="F3" s="7" t="s">
        <v>7</v>
      </c>
      <c r="G3" s="9"/>
      <c r="H3" s="9"/>
      <c r="I3" s="9"/>
      <c r="J3" s="9"/>
      <c r="K3" s="9"/>
      <c r="L3" s="9"/>
      <c r="M3" s="8" t="s">
        <v>8</v>
      </c>
      <c r="N3" s="8" t="s">
        <v>9</v>
      </c>
      <c r="O3" s="23" t="s">
        <v>10</v>
      </c>
      <c r="P3" s="24"/>
      <c r="Q3" s="8" t="s">
        <v>11</v>
      </c>
      <c r="R3" s="8" t="s">
        <v>12</v>
      </c>
    </row>
    <row r="4" s="2" customFormat="1" ht="77.25" customHeight="1" spans="1:18">
      <c r="A4" s="10"/>
      <c r="B4" s="7"/>
      <c r="C4" s="10"/>
      <c r="D4" s="8"/>
      <c r="E4" s="10"/>
      <c r="F4" s="6" t="s">
        <v>13</v>
      </c>
      <c r="G4" s="6" t="s">
        <v>14</v>
      </c>
      <c r="H4" s="6" t="s">
        <v>15</v>
      </c>
      <c r="I4" s="6" t="s">
        <v>16</v>
      </c>
      <c r="J4" s="6" t="s">
        <v>17</v>
      </c>
      <c r="K4" s="6" t="s">
        <v>18</v>
      </c>
      <c r="L4" s="6" t="s">
        <v>19</v>
      </c>
      <c r="M4" s="6"/>
      <c r="N4" s="8"/>
      <c r="O4" s="25"/>
      <c r="P4" s="26"/>
      <c r="Q4" s="8"/>
      <c r="R4" s="8"/>
    </row>
    <row r="5" ht="36.75" customHeight="1" spans="1:18">
      <c r="A5" s="11">
        <v>1</v>
      </c>
      <c r="B5" s="12" t="s">
        <v>20</v>
      </c>
      <c r="C5" s="13">
        <v>7379780</v>
      </c>
      <c r="D5" s="12" t="s">
        <v>21</v>
      </c>
      <c r="E5" s="14" t="s">
        <v>21</v>
      </c>
      <c r="F5" s="15">
        <v>30.9</v>
      </c>
      <c r="G5" s="15">
        <v>30</v>
      </c>
      <c r="H5" s="15">
        <v>32.1</v>
      </c>
      <c r="I5" s="15">
        <v>28</v>
      </c>
      <c r="J5" s="15">
        <v>34</v>
      </c>
      <c r="K5" s="15">
        <v>35</v>
      </c>
      <c r="L5" s="15">
        <v>32</v>
      </c>
      <c r="M5" s="15">
        <v>31.88</v>
      </c>
      <c r="N5" s="27">
        <v>50</v>
      </c>
      <c r="O5" s="28">
        <v>6</v>
      </c>
      <c r="P5" s="29"/>
      <c r="Q5" s="32">
        <f t="shared" ref="Q5:Q10" si="0">M5+N5+O5</f>
        <v>87.88</v>
      </c>
      <c r="R5" s="33" t="s">
        <v>22</v>
      </c>
    </row>
    <row r="6" ht="36.75" customHeight="1" spans="1:18">
      <c r="A6" s="11">
        <v>2</v>
      </c>
      <c r="B6" s="12" t="s">
        <v>23</v>
      </c>
      <c r="C6" s="13">
        <v>9450000</v>
      </c>
      <c r="D6" s="12" t="s">
        <v>21</v>
      </c>
      <c r="E6" s="14" t="s">
        <v>21</v>
      </c>
      <c r="F6" s="15">
        <v>31.1</v>
      </c>
      <c r="G6" s="15">
        <v>35.4</v>
      </c>
      <c r="H6" s="15">
        <v>28.6</v>
      </c>
      <c r="I6" s="15">
        <v>32</v>
      </c>
      <c r="J6" s="15">
        <v>31</v>
      </c>
      <c r="K6" s="15">
        <v>29.5</v>
      </c>
      <c r="L6" s="15">
        <v>31</v>
      </c>
      <c r="M6" s="15">
        <v>31.13</v>
      </c>
      <c r="N6" s="27">
        <v>35</v>
      </c>
      <c r="O6" s="28">
        <v>4.5</v>
      </c>
      <c r="P6" s="30"/>
      <c r="Q6" s="32">
        <f t="shared" si="0"/>
        <v>70.63</v>
      </c>
      <c r="R6" s="33"/>
    </row>
    <row r="7" ht="36.75" customHeight="1" spans="1:18">
      <c r="A7" s="11">
        <v>3</v>
      </c>
      <c r="B7" s="12" t="s">
        <v>24</v>
      </c>
      <c r="C7" s="13">
        <v>8625000</v>
      </c>
      <c r="D7" s="12" t="s">
        <v>21</v>
      </c>
      <c r="E7" s="14" t="s">
        <v>21</v>
      </c>
      <c r="F7" s="15">
        <v>31</v>
      </c>
      <c r="G7" s="15">
        <v>30.2</v>
      </c>
      <c r="H7" s="15">
        <v>27.6</v>
      </c>
      <c r="I7" s="15">
        <v>31</v>
      </c>
      <c r="J7" s="15">
        <v>30</v>
      </c>
      <c r="K7" s="15">
        <v>31</v>
      </c>
      <c r="L7" s="15">
        <v>28</v>
      </c>
      <c r="M7" s="15">
        <v>29.98</v>
      </c>
      <c r="N7" s="27">
        <v>46</v>
      </c>
      <c r="O7" s="14">
        <v>9.35</v>
      </c>
      <c r="P7" s="30"/>
      <c r="Q7" s="32">
        <f t="shared" si="0"/>
        <v>85.33</v>
      </c>
      <c r="R7" s="33"/>
    </row>
    <row r="8" ht="36.75" customHeight="1" spans="1:18">
      <c r="A8" s="11">
        <v>4</v>
      </c>
      <c r="B8" s="12" t="s">
        <v>25</v>
      </c>
      <c r="C8" s="13">
        <v>8995831</v>
      </c>
      <c r="D8" s="12" t="s">
        <v>21</v>
      </c>
      <c r="E8" s="14" t="s">
        <v>21</v>
      </c>
      <c r="F8" s="15">
        <v>31</v>
      </c>
      <c r="G8" s="15">
        <v>35.1</v>
      </c>
      <c r="H8" s="15">
        <v>28.2</v>
      </c>
      <c r="I8" s="15">
        <v>28</v>
      </c>
      <c r="J8" s="15">
        <v>30</v>
      </c>
      <c r="K8" s="15">
        <v>32</v>
      </c>
      <c r="L8" s="15">
        <v>25</v>
      </c>
      <c r="M8" s="15">
        <v>30.73</v>
      </c>
      <c r="N8" s="27">
        <v>33</v>
      </c>
      <c r="O8" s="14">
        <v>7.17</v>
      </c>
      <c r="P8" s="30"/>
      <c r="Q8" s="32">
        <f t="shared" si="0"/>
        <v>70.9</v>
      </c>
      <c r="R8" s="33"/>
    </row>
    <row r="9" ht="36.75" customHeight="1" spans="1:18">
      <c r="A9" s="11">
        <v>5</v>
      </c>
      <c r="B9" s="12" t="s">
        <v>26</v>
      </c>
      <c r="C9" s="13">
        <v>8380000</v>
      </c>
      <c r="D9" s="12" t="s">
        <v>21</v>
      </c>
      <c r="E9" s="14" t="s">
        <v>21</v>
      </c>
      <c r="F9" s="15">
        <v>31.4</v>
      </c>
      <c r="G9" s="15">
        <v>31.9</v>
      </c>
      <c r="H9" s="15">
        <v>27.5</v>
      </c>
      <c r="I9" s="15">
        <v>26</v>
      </c>
      <c r="J9" s="15">
        <v>29</v>
      </c>
      <c r="K9" s="15">
        <v>30.5</v>
      </c>
      <c r="L9" s="15">
        <v>25</v>
      </c>
      <c r="M9" s="15">
        <v>29.43</v>
      </c>
      <c r="N9" s="27">
        <v>41</v>
      </c>
      <c r="O9" s="14">
        <v>9.53</v>
      </c>
      <c r="P9" s="30"/>
      <c r="Q9" s="32">
        <f t="shared" si="0"/>
        <v>79.96</v>
      </c>
      <c r="R9" s="33"/>
    </row>
    <row r="10" ht="36.75" customHeight="1" spans="1:18">
      <c r="A10" s="11">
        <v>6</v>
      </c>
      <c r="B10" s="12" t="s">
        <v>27</v>
      </c>
      <c r="C10" s="13">
        <v>8750000</v>
      </c>
      <c r="D10" s="12" t="s">
        <v>21</v>
      </c>
      <c r="E10" s="14" t="s">
        <v>21</v>
      </c>
      <c r="F10" s="16">
        <v>35.9</v>
      </c>
      <c r="G10" s="16">
        <v>35.5</v>
      </c>
      <c r="H10" s="16">
        <v>33.2</v>
      </c>
      <c r="I10" s="16">
        <v>29</v>
      </c>
      <c r="J10" s="16">
        <v>29</v>
      </c>
      <c r="K10" s="16">
        <v>31.5</v>
      </c>
      <c r="L10" s="16">
        <v>29</v>
      </c>
      <c r="M10" s="16">
        <v>32.28</v>
      </c>
      <c r="N10" s="27">
        <v>50</v>
      </c>
      <c r="O10" s="17">
        <v>8.61</v>
      </c>
      <c r="P10" s="17"/>
      <c r="Q10" s="32">
        <f t="shared" si="0"/>
        <v>90.89</v>
      </c>
      <c r="R10" s="33" t="s">
        <v>28</v>
      </c>
    </row>
    <row r="11" ht="36.75" customHeight="1" spans="1:18">
      <c r="A11" s="11">
        <v>7</v>
      </c>
      <c r="B11" s="12" t="s">
        <v>29</v>
      </c>
      <c r="C11" s="13">
        <v>9389809</v>
      </c>
      <c r="D11" s="12" t="s">
        <v>30</v>
      </c>
      <c r="E11" s="17"/>
      <c r="F11" s="18"/>
      <c r="G11" s="18"/>
      <c r="H11" s="18"/>
      <c r="I11" s="18"/>
      <c r="J11" s="18"/>
      <c r="K11" s="18"/>
      <c r="L11" s="18"/>
      <c r="M11" s="18"/>
      <c r="N11" s="31"/>
      <c r="O11" s="17"/>
      <c r="P11" s="17"/>
      <c r="Q11" s="32"/>
      <c r="R11" s="33"/>
    </row>
    <row r="12" ht="36.75" customHeight="1" spans="1:18">
      <c r="A12" s="11">
        <v>8</v>
      </c>
      <c r="B12" s="12" t="s">
        <v>31</v>
      </c>
      <c r="C12" s="13">
        <v>9470000</v>
      </c>
      <c r="D12" s="12" t="s">
        <v>30</v>
      </c>
      <c r="E12" s="17"/>
      <c r="F12" s="17"/>
      <c r="G12" s="17"/>
      <c r="H12" s="17"/>
      <c r="I12" s="17"/>
      <c r="J12" s="17"/>
      <c r="K12" s="17"/>
      <c r="L12" s="17"/>
      <c r="M12" s="17"/>
      <c r="N12" s="31"/>
      <c r="O12" s="17"/>
      <c r="P12" s="17"/>
      <c r="Q12" s="32"/>
      <c r="R12" s="33"/>
    </row>
    <row r="13" ht="37.5" customHeight="1" spans="1:18">
      <c r="A13" s="19" t="s">
        <v>32</v>
      </c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0"/>
      <c r="N13" s="20"/>
      <c r="O13" s="20"/>
      <c r="P13" s="20"/>
      <c r="Q13" s="20"/>
      <c r="R13" s="34"/>
    </row>
    <row r="14" spans="6:14">
      <c r="F14" s="22"/>
      <c r="G14" s="22"/>
      <c r="H14" s="22"/>
      <c r="I14" s="22"/>
      <c r="J14" s="22"/>
      <c r="K14" s="22"/>
      <c r="L14" s="22"/>
      <c r="M14" s="22"/>
      <c r="N14" s="22"/>
    </row>
  </sheetData>
  <mergeCells count="15">
    <mergeCell ref="A1:R1"/>
    <mergeCell ref="A2:R2"/>
    <mergeCell ref="F3:L3"/>
    <mergeCell ref="O5:P5"/>
    <mergeCell ref="A13:R13"/>
    <mergeCell ref="A3:A4"/>
    <mergeCell ref="B3:B4"/>
    <mergeCell ref="C3:C4"/>
    <mergeCell ref="D3:D4"/>
    <mergeCell ref="E3:E4"/>
    <mergeCell ref="M3:M4"/>
    <mergeCell ref="N3:N4"/>
    <mergeCell ref="Q3:Q4"/>
    <mergeCell ref="R3:R4"/>
    <mergeCell ref="O3:P4"/>
  </mergeCells>
  <pageMargins left="0.708661417322835" right="0.708661417322835" top="0.748031496062992" bottom="0.748031496062992" header="0.31496062992126" footer="0.3149606299212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宋旱云</cp:lastModifiedBy>
  <dcterms:created xsi:type="dcterms:W3CDTF">2006-09-16T00:00:00Z</dcterms:created>
  <cp:lastPrinted>2022-06-06T07:54:00Z</cp:lastPrinted>
  <dcterms:modified xsi:type="dcterms:W3CDTF">2022-11-03T08:22:55Z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2052-11.8.2.9022</vt:lpwstr>
  </property>
</Properties>
</file>